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a_al\Desktop\"/>
    </mc:Choice>
  </mc:AlternateContent>
  <xr:revisionPtr revIDLastSave="0" documentId="8_{3468B7B3-A415-40D2-AFA7-7375A0976C9E}" xr6:coauthVersionLast="36" xr6:coauthVersionMax="36" xr10:uidLastSave="{00000000-0000-0000-0000-000000000000}"/>
  <bookViews>
    <workbookView xWindow="-15" yWindow="105" windowWidth="28830" windowHeight="6225" xr2:uid="{00000000-000D-0000-FFFF-FFFF00000000}"/>
  </bookViews>
  <sheets>
    <sheet name="Beschäftigungsentgelte" sheetId="4" r:id="rId1"/>
  </sheets>
  <externalReferences>
    <externalReference r:id="rId2"/>
  </externalReferences>
  <definedNames>
    <definedName name="Tabellenentgeld">'[1]Entgelttabelle 2020'!$A$5:$A$23</definedName>
  </definedNames>
  <calcPr calcId="191029" fullPrecision="0"/>
</workbook>
</file>

<file path=xl/calcChain.xml><?xml version="1.0" encoding="utf-8"?>
<calcChain xmlns="http://schemas.openxmlformats.org/spreadsheetml/2006/main">
  <c r="E19" i="4" l="1"/>
  <c r="M19" i="4" s="1"/>
  <c r="E35" i="4" l="1"/>
  <c r="M35" i="4" s="1"/>
  <c r="E34" i="4"/>
  <c r="M34" i="4" s="1"/>
  <c r="E32" i="4"/>
  <c r="M32" i="4" s="1"/>
  <c r="E31" i="4"/>
  <c r="M31" i="4" s="1"/>
  <c r="E29" i="4"/>
  <c r="M29" i="4" s="1"/>
  <c r="E28" i="4"/>
  <c r="M28" i="4" s="1"/>
  <c r="E26" i="4"/>
  <c r="M26" i="4" s="1"/>
  <c r="E25" i="4"/>
  <c r="M25" i="4" s="1"/>
  <c r="E23" i="4"/>
  <c r="M23" i="4" s="1"/>
  <c r="E22" i="4"/>
  <c r="M22" i="4" s="1"/>
  <c r="E20" i="4"/>
  <c r="M20" i="4" l="1"/>
  <c r="M3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Coman, Alexandru Tudor</author>
    <author>Thür, Tamara</author>
  </authors>
  <commentList>
    <comment ref="D9" authorId="0" shapeId="0" xr:uid="{22C37149-5AEB-4355-8158-1132712733E7}">
      <text>
        <r>
          <rPr>
            <sz val="9"/>
            <color indexed="81"/>
            <rFont val="Segoe UI"/>
            <charset val="1"/>
          </rPr>
          <t>Bitte hier die lfd. Nr. eintragen</t>
        </r>
      </text>
    </comment>
    <comment ref="F11" authorId="1" shapeId="0" xr:uid="{4076DE25-F553-460D-8A3A-F3A3C23072A6}">
      <text>
        <r>
          <rPr>
            <sz val="9"/>
            <color indexed="81"/>
            <rFont val="Segoe UI"/>
            <family val="2"/>
          </rPr>
          <t>Bitte Beschäftigungsstufe mit "X" auswählen</t>
        </r>
      </text>
    </comment>
  </commentList>
</comments>
</file>

<file path=xl/sharedStrings.xml><?xml version="1.0" encoding="utf-8"?>
<sst xmlns="http://schemas.openxmlformats.org/spreadsheetml/2006/main" count="17" uniqueCount="17">
  <si>
    <t>Projektbezeichnung:</t>
  </si>
  <si>
    <t>XXX</t>
  </si>
  <si>
    <t>Gesamtbetrag
Projektlaufzeit in EUR</t>
  </si>
  <si>
    <t>Bemerkung (optional):</t>
  </si>
  <si>
    <t xml:space="preserve">Beschäftigungsentgelte </t>
  </si>
  <si>
    <t>Anlage zur Ldf. Nr:</t>
  </si>
  <si>
    <t>Studentische Hilfskraft (ohne Abschluss)</t>
  </si>
  <si>
    <t>Wissenschaftliche Hilfkraft (mit Bachelor Abschluss)</t>
  </si>
  <si>
    <t>Wissenschaftliche Hilfkraft (mit Master Abschluss)</t>
  </si>
  <si>
    <t>Zeitraum</t>
  </si>
  <si>
    <t>Stundensatz 
ohne AG</t>
  </si>
  <si>
    <t>Stundensatz 
inkl. AG</t>
  </si>
  <si>
    <t>Stunden im Monat</t>
  </si>
  <si>
    <t>Beschäftigungs-
monate</t>
  </si>
  <si>
    <t>Monatliche 
Zuschläge in EUR*</t>
  </si>
  <si>
    <t>AG Anteile in %:</t>
  </si>
  <si>
    <t>Bei Eintragung von Zuschlägen (LUK, JSZ etc.), bitte diese detaillieren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</si>
</sst>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indexed="81"/>
      <name val="Segoe UI"/>
      <charset val="1"/>
    </font>
    <font>
      <sz val="11"/>
      <name val="Arial"/>
      <family val="2"/>
    </font>
    <font>
      <sz val="10"/>
      <name val="Arial"/>
      <family val="2"/>
    </font>
    <font>
      <u/>
      <sz val="11"/>
      <color rgb="FF000000"/>
      <name val="Arial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4" fillId="2" borderId="5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7" fillId="0" borderId="8" xfId="0" applyFont="1" applyBorder="1"/>
    <xf numFmtId="0" fontId="9" fillId="0" borderId="8" xfId="0" applyFont="1" applyBorder="1"/>
    <xf numFmtId="0" fontId="8" fillId="0" borderId="8" xfId="0" applyFont="1" applyBorder="1" applyAlignment="1">
      <alignment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left" indent="2"/>
    </xf>
    <xf numFmtId="0" fontId="2" fillId="0" borderId="1" xfId="0" applyFont="1" applyBorder="1"/>
    <xf numFmtId="0" fontId="2" fillId="0" borderId="0" xfId="0" applyFont="1" applyAlignment="1">
      <alignment horizontal="left" indent="2"/>
    </xf>
    <xf numFmtId="0" fontId="13" fillId="0" borderId="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2" fillId="0" borderId="0" xfId="0" applyFont="1" applyBorder="1"/>
    <xf numFmtId="49" fontId="10" fillId="0" borderId="0" xfId="0" applyNumberFormat="1" applyFont="1" applyBorder="1" applyAlignment="1">
      <alignment horizontal="left" vertical="center" wrapText="1"/>
    </xf>
    <xf numFmtId="0" fontId="5" fillId="0" borderId="0" xfId="0" applyFont="1" applyBorder="1"/>
    <xf numFmtId="0" fontId="2" fillId="0" borderId="0" xfId="0" applyFont="1" applyFill="1" applyBorder="1"/>
    <xf numFmtId="0" fontId="11" fillId="0" borderId="0" xfId="0" applyFont="1" applyBorder="1" applyAlignment="1">
      <alignment horizontal="center"/>
    </xf>
    <xf numFmtId="49" fontId="2" fillId="0" borderId="8" xfId="0" applyNumberFormat="1" applyFont="1" applyBorder="1"/>
    <xf numFmtId="164" fontId="13" fillId="3" borderId="11" xfId="0" applyNumberFormat="1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vertical="center" wrapText="1"/>
    </xf>
    <xf numFmtId="164" fontId="13" fillId="0" borderId="9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/>
    <xf numFmtId="1" fontId="13" fillId="4" borderId="10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vertical="center"/>
      <protection locked="0"/>
    </xf>
    <xf numFmtId="10" fontId="8" fillId="2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5" xfId="0" applyFont="1" applyBorder="1" applyAlignment="1"/>
    <xf numFmtId="0" fontId="2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" fillId="0" borderId="9" xfId="0" applyFont="1" applyBorder="1" applyAlignment="1"/>
    <xf numFmtId="164" fontId="0" fillId="0" borderId="0" xfId="0" applyNumberFormat="1"/>
    <xf numFmtId="1" fontId="8" fillId="4" borderId="1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800100</xdr:colOff>
      <xdr:row>3</xdr:row>
      <xdr:rowOff>172300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F6DD699-D2E3-455C-95B4-8C329C9D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575" cy="743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Fo-Bundesprogramm\+%20(Hybrid-)elektrisches%20Fliegen%20(M)\20M2219%20iPREFER\20M2219%20D%20-%20TUHH\1.%20Antrag\Vergleichsberechnug_0812_20M2219D_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 2020"/>
      <sheetName val="Gesamtübersicht"/>
      <sheetName val="Jahr 2022"/>
      <sheetName val="Jahr 2023"/>
      <sheetName val="Jahr 2024"/>
      <sheetName val="Jahr 2025_2"/>
      <sheetName val="Jahr 2025_3"/>
      <sheetName val="Jahr 2026"/>
      <sheetName val="Entgelttabelle 2018"/>
      <sheetName val="Entgelttabelle 2020"/>
      <sheetName val="Entgelttabelle 2021"/>
      <sheetName val="Entgelttabelle 2022 ff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E 15Ü</v>
          </cell>
        </row>
        <row r="6">
          <cell r="A6" t="str">
            <v>E 15</v>
          </cell>
        </row>
        <row r="7">
          <cell r="A7" t="str">
            <v>E 14</v>
          </cell>
        </row>
        <row r="8">
          <cell r="A8" t="str">
            <v>E 13Ü</v>
          </cell>
        </row>
        <row r="9">
          <cell r="A9" t="str">
            <v>E 13</v>
          </cell>
        </row>
        <row r="10">
          <cell r="A10" t="str">
            <v>E 12</v>
          </cell>
        </row>
        <row r="11">
          <cell r="A11" t="str">
            <v>E 11</v>
          </cell>
        </row>
        <row r="12">
          <cell r="A12" t="str">
            <v>E 10</v>
          </cell>
        </row>
        <row r="13">
          <cell r="A13" t="str">
            <v>E 9b</v>
          </cell>
        </row>
        <row r="14">
          <cell r="A14" t="str">
            <v>E 9a</v>
          </cell>
        </row>
        <row r="15">
          <cell r="A15" t="str">
            <v>E 8</v>
          </cell>
        </row>
        <row r="16">
          <cell r="A16" t="str">
            <v>E 7</v>
          </cell>
        </row>
        <row r="17">
          <cell r="A17" t="str">
            <v>E 6</v>
          </cell>
        </row>
        <row r="18">
          <cell r="A18" t="str">
            <v>E 5</v>
          </cell>
        </row>
        <row r="19">
          <cell r="A19" t="str">
            <v>E 4</v>
          </cell>
        </row>
        <row r="20">
          <cell r="A20" t="str">
            <v>E 3</v>
          </cell>
        </row>
        <row r="21">
          <cell r="A21" t="str">
            <v>E 2Ü</v>
          </cell>
        </row>
        <row r="22">
          <cell r="A22" t="str">
            <v>E 2</v>
          </cell>
        </row>
        <row r="23">
          <cell r="A23" t="str">
            <v>E 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8319-F388-49B7-B843-429BEFDB594C}">
  <dimension ref="A3:S51"/>
  <sheetViews>
    <sheetView tabSelected="1" workbookViewId="0">
      <selection activeCell="E9" sqref="E9"/>
    </sheetView>
  </sheetViews>
  <sheetFormatPr baseColWidth="10" defaultRowHeight="15" x14ac:dyDescent="0.25"/>
  <cols>
    <col min="1" max="1" width="25.7109375" customWidth="1"/>
    <col min="2" max="2" width="2.7109375" customWidth="1"/>
    <col min="3" max="3" width="13.7109375" customWidth="1"/>
    <col min="4" max="4" width="4.42578125" bestFit="1" customWidth="1"/>
    <col min="5" max="5" width="13.7109375" customWidth="1"/>
    <col min="6" max="6" width="2.7109375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7.85546875" customWidth="1"/>
  </cols>
  <sheetData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0" x14ac:dyDescent="0.25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3" ht="27" customHeight="1" x14ac:dyDescent="0.25">
      <c r="A6" s="5" t="s">
        <v>0</v>
      </c>
      <c r="B6" s="5"/>
      <c r="C6" s="5"/>
      <c r="D6" s="5"/>
      <c r="E6" s="67" t="s">
        <v>1</v>
      </c>
      <c r="F6" s="67"/>
      <c r="G6" s="67"/>
      <c r="H6" s="67"/>
      <c r="I6" s="67"/>
      <c r="J6" s="38"/>
      <c r="K6" s="38"/>
      <c r="L6" s="38"/>
      <c r="M6" s="39"/>
    </row>
    <row r="7" spans="1:13" ht="9" customHeight="1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9" customHeight="1" thickBot="1" x14ac:dyDescent="0.3">
      <c r="A8" s="6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7"/>
    </row>
    <row r="9" spans="1:13" ht="18.75" thickBot="1" x14ac:dyDescent="0.3">
      <c r="A9" s="8" t="s">
        <v>5</v>
      </c>
      <c r="C9" s="19"/>
      <c r="D9" s="11"/>
      <c r="F9" s="19"/>
      <c r="G9" s="19"/>
      <c r="H9" s="19"/>
      <c r="I9" s="19"/>
      <c r="J9" s="19"/>
      <c r="K9" s="19"/>
      <c r="L9" s="19"/>
      <c r="M9" s="7"/>
    </row>
    <row r="10" spans="1:13" ht="9" customHeight="1" thickBot="1" x14ac:dyDescent="0.3">
      <c r="A10" s="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7"/>
    </row>
    <row r="11" spans="1:13" ht="14.1" customHeight="1" thickBot="1" x14ac:dyDescent="0.3">
      <c r="A11" s="18" t="s">
        <v>6</v>
      </c>
      <c r="B11" s="17"/>
      <c r="D11" s="17"/>
      <c r="E11" s="1"/>
      <c r="F11" s="40"/>
      <c r="G11" s="20"/>
      <c r="H11" s="20"/>
      <c r="I11" s="20"/>
      <c r="J11" s="20"/>
      <c r="K11" s="20"/>
      <c r="L11" s="20"/>
      <c r="M11" s="12"/>
    </row>
    <row r="12" spans="1:13" ht="14.1" customHeight="1" thickBot="1" x14ac:dyDescent="0.3">
      <c r="A12" s="18" t="s">
        <v>7</v>
      </c>
      <c r="B12" s="17"/>
      <c r="D12" s="17"/>
      <c r="E12" s="1"/>
      <c r="F12" s="40"/>
      <c r="G12" s="20"/>
      <c r="H12" s="20"/>
      <c r="I12" s="20"/>
      <c r="J12" s="20"/>
      <c r="K12" s="20"/>
      <c r="L12" s="20"/>
      <c r="M12" s="12"/>
    </row>
    <row r="13" spans="1:13" ht="14.1" customHeight="1" thickBot="1" x14ac:dyDescent="0.3">
      <c r="A13" s="18" t="s">
        <v>8</v>
      </c>
      <c r="B13" s="17"/>
      <c r="D13" s="17"/>
      <c r="E13" s="1"/>
      <c r="F13" s="40"/>
      <c r="G13" s="20"/>
      <c r="H13" s="20"/>
      <c r="I13" s="20"/>
      <c r="J13" s="20"/>
      <c r="K13" s="20"/>
      <c r="L13" s="20"/>
      <c r="M13" s="12"/>
    </row>
    <row r="14" spans="1:13" ht="9" customHeight="1" thickBot="1" x14ac:dyDescent="0.3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2"/>
    </row>
    <row r="15" spans="1:13" ht="15.95" customHeight="1" thickBot="1" x14ac:dyDescent="0.3">
      <c r="A15" s="6"/>
      <c r="B15" s="19"/>
      <c r="C15" s="19"/>
      <c r="D15" s="19"/>
      <c r="E15" s="21"/>
      <c r="F15" s="19"/>
      <c r="G15" s="19"/>
      <c r="H15" s="19"/>
      <c r="I15" s="19"/>
      <c r="J15" s="19"/>
      <c r="K15" s="43" t="s">
        <v>15</v>
      </c>
      <c r="L15" s="42"/>
      <c r="M15" s="50"/>
    </row>
    <row r="16" spans="1:13" ht="9" customHeight="1" x14ac:dyDescent="0.25">
      <c r="A16" s="6"/>
      <c r="B16" s="19"/>
      <c r="C16" s="19"/>
      <c r="D16" s="19"/>
      <c r="E16" s="21"/>
      <c r="F16" s="19"/>
      <c r="G16" s="19"/>
      <c r="H16" s="19"/>
      <c r="I16" s="19"/>
      <c r="J16" s="19"/>
      <c r="K16" s="19"/>
      <c r="L16" s="19"/>
      <c r="M16" s="7"/>
    </row>
    <row r="17" spans="1:19" ht="35.25" customHeight="1" x14ac:dyDescent="0.25">
      <c r="A17" s="46" t="s">
        <v>9</v>
      </c>
      <c r="B17" s="41"/>
      <c r="C17" s="47" t="s">
        <v>10</v>
      </c>
      <c r="D17" s="41"/>
      <c r="E17" s="47" t="s">
        <v>11</v>
      </c>
      <c r="F17" s="41"/>
      <c r="G17" s="47" t="s">
        <v>14</v>
      </c>
      <c r="H17" s="41"/>
      <c r="I17" s="47" t="s">
        <v>12</v>
      </c>
      <c r="J17" s="47"/>
      <c r="K17" s="47" t="s">
        <v>13</v>
      </c>
      <c r="L17" s="41"/>
      <c r="M17" s="48"/>
    </row>
    <row r="18" spans="1:19" ht="9" customHeight="1" thickBot="1" x14ac:dyDescent="0.3">
      <c r="A18" s="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7"/>
    </row>
    <row r="19" spans="1:19" ht="15.95" customHeight="1" thickBot="1" x14ac:dyDescent="0.3">
      <c r="A19" s="33"/>
      <c r="B19" s="19"/>
      <c r="C19" s="34">
        <v>0</v>
      </c>
      <c r="D19" s="19"/>
      <c r="E19" s="28">
        <f>(C19*$M$15/100)+C19</f>
        <v>0</v>
      </c>
      <c r="F19" s="19"/>
      <c r="G19" s="34">
        <v>0</v>
      </c>
      <c r="H19" s="19"/>
      <c r="I19" s="36">
        <v>43</v>
      </c>
      <c r="J19" s="19"/>
      <c r="K19" s="36">
        <v>8</v>
      </c>
      <c r="L19" s="19"/>
      <c r="M19" s="25">
        <f>((E19*I19)*K19)+(G19*K19)</f>
        <v>0</v>
      </c>
    </row>
    <row r="20" spans="1:19" ht="15.95" customHeight="1" thickBot="1" x14ac:dyDescent="0.3">
      <c r="A20" s="33"/>
      <c r="B20" s="19"/>
      <c r="C20" s="34">
        <v>0</v>
      </c>
      <c r="D20" s="19"/>
      <c r="E20" s="28">
        <f>(C20*$M$15/100)+C20</f>
        <v>0</v>
      </c>
      <c r="F20" s="19"/>
      <c r="G20" s="34">
        <v>0</v>
      </c>
      <c r="H20" s="19"/>
      <c r="I20" s="36">
        <v>43</v>
      </c>
      <c r="J20" s="19"/>
      <c r="K20" s="36">
        <v>8</v>
      </c>
      <c r="L20" s="19"/>
      <c r="M20" s="25">
        <f>((E20*I20)*K20)+(G20*K20)</f>
        <v>0</v>
      </c>
      <c r="P20" s="49"/>
      <c r="Q20" s="49"/>
      <c r="R20" s="49"/>
      <c r="S20" s="49"/>
    </row>
    <row r="21" spans="1:19" ht="9" customHeight="1" thickBot="1" x14ac:dyDescent="0.3">
      <c r="A21" s="35"/>
      <c r="B21" s="19"/>
      <c r="C21" s="7"/>
      <c r="D21" s="19"/>
      <c r="E21" s="19"/>
      <c r="F21" s="19"/>
      <c r="G21" s="19"/>
      <c r="H21" s="19"/>
      <c r="I21" s="19"/>
      <c r="J21" s="19"/>
      <c r="K21" s="19"/>
      <c r="L21" s="19"/>
      <c r="M21" s="7"/>
    </row>
    <row r="22" spans="1:19" ht="15.95" customHeight="1" thickBot="1" x14ac:dyDescent="0.3">
      <c r="A22" s="33"/>
      <c r="B22" s="19"/>
      <c r="C22" s="34">
        <v>0</v>
      </c>
      <c r="D22" s="19"/>
      <c r="E22" s="28">
        <f>(C22*$M$15/100)+C22</f>
        <v>0</v>
      </c>
      <c r="F22" s="19"/>
      <c r="G22" s="34">
        <v>0</v>
      </c>
      <c r="H22" s="19"/>
      <c r="I22" s="36">
        <v>43</v>
      </c>
      <c r="J22" s="19"/>
      <c r="K22" s="36">
        <v>8</v>
      </c>
      <c r="L22" s="19"/>
      <c r="M22" s="25">
        <f>((E22*I22)*K22)+(G22*K22)</f>
        <v>0</v>
      </c>
    </row>
    <row r="23" spans="1:19" ht="15.95" customHeight="1" thickBot="1" x14ac:dyDescent="0.3">
      <c r="A23" s="33"/>
      <c r="B23" s="19"/>
      <c r="C23" s="34">
        <v>0</v>
      </c>
      <c r="D23" s="19"/>
      <c r="E23" s="28">
        <f>(C23*$M$15/100)+C23</f>
        <v>0</v>
      </c>
      <c r="F23" s="19"/>
      <c r="G23" s="34">
        <v>0</v>
      </c>
      <c r="H23" s="19"/>
      <c r="I23" s="36">
        <v>43</v>
      </c>
      <c r="J23" s="19"/>
      <c r="K23" s="36">
        <v>8</v>
      </c>
      <c r="L23" s="19"/>
      <c r="M23" s="25">
        <f>((E23*I23)*K23)+(G23*K23)</f>
        <v>0</v>
      </c>
      <c r="P23" s="49"/>
      <c r="Q23" s="49"/>
      <c r="R23" s="49"/>
    </row>
    <row r="24" spans="1:19" ht="9" customHeight="1" thickBot="1" x14ac:dyDescent="0.3">
      <c r="A24" s="24"/>
      <c r="B24" s="19"/>
      <c r="C24" s="7"/>
      <c r="D24" s="19"/>
      <c r="E24" s="19"/>
      <c r="F24" s="19"/>
      <c r="G24" s="19"/>
      <c r="H24" s="19"/>
      <c r="I24" s="19"/>
      <c r="J24" s="19"/>
      <c r="K24" s="19"/>
      <c r="L24" s="19"/>
      <c r="M24" s="7"/>
    </row>
    <row r="25" spans="1:19" ht="15.95" customHeight="1" thickBot="1" x14ac:dyDescent="0.3">
      <c r="A25" s="33"/>
      <c r="B25" s="19"/>
      <c r="C25" s="34">
        <v>0</v>
      </c>
      <c r="D25" s="19"/>
      <c r="E25" s="28">
        <f>(C25*$M$15/100)+C25</f>
        <v>0</v>
      </c>
      <c r="F25" s="19"/>
      <c r="G25" s="34">
        <v>0</v>
      </c>
      <c r="H25" s="19"/>
      <c r="I25" s="36">
        <v>43</v>
      </c>
      <c r="J25" s="19"/>
      <c r="K25" s="36">
        <v>8</v>
      </c>
      <c r="L25" s="19"/>
      <c r="M25" s="25">
        <f>((E25*I25)*K25)+(G25*K25)</f>
        <v>0</v>
      </c>
    </row>
    <row r="26" spans="1:19" ht="15.95" customHeight="1" thickBot="1" x14ac:dyDescent="0.3">
      <c r="A26" s="33"/>
      <c r="B26" s="19"/>
      <c r="C26" s="34">
        <v>0</v>
      </c>
      <c r="D26" s="19"/>
      <c r="E26" s="28">
        <f>(C26*$M$15/100)+C26</f>
        <v>0</v>
      </c>
      <c r="F26" s="19"/>
      <c r="G26" s="34">
        <v>0</v>
      </c>
      <c r="H26" s="19"/>
      <c r="I26" s="36">
        <v>43</v>
      </c>
      <c r="J26" s="19"/>
      <c r="K26" s="36">
        <v>8</v>
      </c>
      <c r="L26" s="19"/>
      <c r="M26" s="25">
        <f>((E26*I26)*K26)+(G26*K26)</f>
        <v>0</v>
      </c>
    </row>
    <row r="27" spans="1:19" ht="9" customHeight="1" thickBot="1" x14ac:dyDescent="0.3">
      <c r="A27" s="24"/>
      <c r="B27" s="19"/>
      <c r="C27" s="7"/>
      <c r="D27" s="19"/>
      <c r="E27" s="19"/>
      <c r="F27" s="19"/>
      <c r="G27" s="19"/>
      <c r="H27" s="19"/>
      <c r="I27" s="19"/>
      <c r="J27" s="19"/>
      <c r="K27" s="19"/>
      <c r="L27" s="19"/>
      <c r="M27" s="7"/>
    </row>
    <row r="28" spans="1:19" ht="15.95" customHeight="1" thickBot="1" x14ac:dyDescent="0.3">
      <c r="A28" s="33"/>
      <c r="B28" s="19"/>
      <c r="C28" s="34">
        <v>0</v>
      </c>
      <c r="D28" s="19"/>
      <c r="E28" s="28">
        <f>(C28*$M$15/100)+C28</f>
        <v>0</v>
      </c>
      <c r="F28" s="19"/>
      <c r="G28" s="34">
        <v>0</v>
      </c>
      <c r="H28" s="19"/>
      <c r="I28" s="36">
        <v>43</v>
      </c>
      <c r="J28" s="19"/>
      <c r="K28" s="36">
        <v>8</v>
      </c>
      <c r="L28" s="19"/>
      <c r="M28" s="25">
        <f>((E28*I28)*K28)+(G28*K28)</f>
        <v>0</v>
      </c>
    </row>
    <row r="29" spans="1:19" ht="15.95" customHeight="1" thickBot="1" x14ac:dyDescent="0.3">
      <c r="A29" s="33"/>
      <c r="B29" s="19"/>
      <c r="C29" s="34">
        <v>0</v>
      </c>
      <c r="D29" s="19"/>
      <c r="E29" s="28">
        <f>(C29*$M$15/100)+C29</f>
        <v>0</v>
      </c>
      <c r="F29" s="19"/>
      <c r="G29" s="34">
        <v>0</v>
      </c>
      <c r="H29" s="19"/>
      <c r="I29" s="36">
        <v>43</v>
      </c>
      <c r="J29" s="19"/>
      <c r="K29" s="36">
        <v>8</v>
      </c>
      <c r="L29" s="19"/>
      <c r="M29" s="25">
        <f>((E29*I29)*K29)+(G29*K29)</f>
        <v>0</v>
      </c>
    </row>
    <row r="30" spans="1:19" ht="9" customHeight="1" thickBot="1" x14ac:dyDescent="0.3">
      <c r="A30" s="26"/>
      <c r="B30" s="22"/>
      <c r="C30" s="27"/>
      <c r="D30" s="22"/>
      <c r="E30" s="22"/>
      <c r="F30" s="22"/>
      <c r="G30" s="22"/>
      <c r="H30" s="22"/>
      <c r="I30" s="22"/>
      <c r="J30" s="22"/>
      <c r="K30" s="22"/>
      <c r="L30" s="22"/>
      <c r="M30" s="27"/>
    </row>
    <row r="31" spans="1:19" ht="15.95" customHeight="1" thickBot="1" x14ac:dyDescent="0.3">
      <c r="A31" s="33"/>
      <c r="B31" s="19"/>
      <c r="C31" s="34">
        <v>0</v>
      </c>
      <c r="D31" s="19"/>
      <c r="E31" s="28">
        <f>(C31*$M$15/100)+C31</f>
        <v>0</v>
      </c>
      <c r="F31" s="19"/>
      <c r="G31" s="34">
        <v>0</v>
      </c>
      <c r="H31" s="19"/>
      <c r="I31" s="36">
        <v>43</v>
      </c>
      <c r="J31" s="19"/>
      <c r="K31" s="36">
        <v>8</v>
      </c>
      <c r="L31" s="19"/>
      <c r="M31" s="25">
        <f>((E31*I31)*K31)+(G31*K31)</f>
        <v>0</v>
      </c>
    </row>
    <row r="32" spans="1:19" ht="15.95" customHeight="1" thickBot="1" x14ac:dyDescent="0.3">
      <c r="A32" s="33"/>
      <c r="B32" s="19"/>
      <c r="C32" s="34">
        <v>0</v>
      </c>
      <c r="D32" s="19"/>
      <c r="E32" s="28">
        <f>(C32*$M$15/100)+C32</f>
        <v>0</v>
      </c>
      <c r="F32" s="19"/>
      <c r="G32" s="34">
        <v>0</v>
      </c>
      <c r="H32" s="19"/>
      <c r="I32" s="36">
        <v>43</v>
      </c>
      <c r="J32" s="19"/>
      <c r="K32" s="36">
        <v>8</v>
      </c>
      <c r="L32" s="19"/>
      <c r="M32" s="25">
        <f>((E32*I32)*K32)+(G32*K32)</f>
        <v>0</v>
      </c>
    </row>
    <row r="33" spans="1:14" ht="10.5" customHeight="1" thickBot="1" x14ac:dyDescent="0.3">
      <c r="A33" s="14"/>
      <c r="B33" s="19"/>
      <c r="C33" s="19"/>
      <c r="D33" s="19"/>
      <c r="E33" s="21"/>
      <c r="F33" s="19"/>
      <c r="G33" s="19"/>
      <c r="H33" s="19"/>
      <c r="I33" s="19"/>
      <c r="J33" s="19"/>
      <c r="K33" s="19"/>
      <c r="L33" s="19"/>
      <c r="M33" s="7"/>
    </row>
    <row r="34" spans="1:14" ht="16.5" customHeight="1" thickBot="1" x14ac:dyDescent="0.3">
      <c r="A34" s="33"/>
      <c r="B34" s="19"/>
      <c r="C34" s="34">
        <v>0</v>
      </c>
      <c r="D34" s="19"/>
      <c r="E34" s="28">
        <f>(C34*$M$15/100)+C34</f>
        <v>0</v>
      </c>
      <c r="F34" s="19"/>
      <c r="G34" s="34">
        <v>0</v>
      </c>
      <c r="H34" s="19"/>
      <c r="I34" s="36">
        <v>43</v>
      </c>
      <c r="J34" s="19"/>
      <c r="K34" s="36">
        <v>8</v>
      </c>
      <c r="L34" s="19"/>
      <c r="M34" s="25">
        <f>((E34*I34)*K34)+(G34*K34)</f>
        <v>0</v>
      </c>
    </row>
    <row r="35" spans="1:14" ht="16.5" customHeight="1" thickBot="1" x14ac:dyDescent="0.3">
      <c r="A35" s="33"/>
      <c r="B35" s="19"/>
      <c r="C35" s="34">
        <v>0</v>
      </c>
      <c r="D35" s="19"/>
      <c r="E35" s="28">
        <f>(C35*$M$15/100)+C35</f>
        <v>0</v>
      </c>
      <c r="F35" s="19"/>
      <c r="G35" s="34">
        <v>0</v>
      </c>
      <c r="H35" s="19"/>
      <c r="I35" s="36">
        <v>43</v>
      </c>
      <c r="J35" s="19"/>
      <c r="K35" s="36">
        <v>8</v>
      </c>
      <c r="L35" s="19"/>
      <c r="M35" s="25">
        <f>((E35*I35)*K35)+(G35*K35)</f>
        <v>0</v>
      </c>
    </row>
    <row r="36" spans="1:14" ht="9" customHeight="1" x14ac:dyDescent="0.25">
      <c r="A36" s="37"/>
      <c r="B36" s="22"/>
      <c r="C36" s="31"/>
      <c r="D36" s="22"/>
      <c r="E36" s="31"/>
      <c r="F36" s="22"/>
      <c r="G36" s="31"/>
      <c r="H36" s="22"/>
      <c r="I36" s="32"/>
      <c r="J36" s="22"/>
      <c r="K36" s="32"/>
      <c r="L36" s="22"/>
      <c r="M36" s="27"/>
    </row>
    <row r="37" spans="1:14" ht="9" customHeight="1" x14ac:dyDescent="0.25">
      <c r="A37" s="37"/>
      <c r="B37" s="22"/>
      <c r="C37" s="31"/>
      <c r="D37" s="22"/>
      <c r="E37" s="31"/>
      <c r="F37" s="22"/>
      <c r="G37" s="31"/>
      <c r="H37" s="22"/>
      <c r="I37" s="32"/>
      <c r="J37" s="22"/>
      <c r="K37" s="32"/>
      <c r="L37" s="22"/>
      <c r="M37" s="27"/>
    </row>
    <row r="38" spans="1:14" ht="27.75" customHeight="1" thickBot="1" x14ac:dyDescent="0.3">
      <c r="A38" s="14"/>
      <c r="B38" s="19"/>
      <c r="C38" s="19"/>
      <c r="D38" s="19"/>
      <c r="E38" s="19"/>
      <c r="F38" s="23"/>
      <c r="G38" s="23"/>
      <c r="H38" s="23"/>
      <c r="I38" s="23"/>
      <c r="J38" s="23"/>
      <c r="K38" s="23"/>
      <c r="L38" s="19"/>
      <c r="M38" s="13" t="s">
        <v>2</v>
      </c>
    </row>
    <row r="39" spans="1:14" ht="15" customHeight="1" thickBot="1" x14ac:dyDescent="0.3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15"/>
      <c r="M39" s="25">
        <f>SUM(M19:M35)</f>
        <v>0</v>
      </c>
    </row>
    <row r="40" spans="1:14" x14ac:dyDescent="0.25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6" t="s">
        <v>16</v>
      </c>
      <c r="B41" s="66"/>
      <c r="C41" s="66"/>
      <c r="D41" s="66"/>
      <c r="E41" s="66"/>
      <c r="F41" s="66"/>
      <c r="G41" s="66"/>
      <c r="H41" s="66"/>
      <c r="I41" s="44"/>
      <c r="J41" s="44"/>
      <c r="K41" s="44"/>
      <c r="L41" s="44"/>
      <c r="M41" s="44"/>
    </row>
    <row r="42" spans="1:14" x14ac:dyDescent="0.25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9"/>
    </row>
    <row r="43" spans="1:14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</row>
    <row r="44" spans="1:14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</row>
    <row r="45" spans="1:14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1"/>
    </row>
    <row r="46" spans="1:14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1"/>
    </row>
    <row r="47" spans="1:14" x14ac:dyDescent="0.25">
      <c r="A47" s="66" t="s">
        <v>3</v>
      </c>
      <c r="B47" s="66"/>
      <c r="C47" s="66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4" x14ac:dyDescent="0.2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9"/>
    </row>
    <row r="49" spans="1:13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2"/>
    </row>
    <row r="50" spans="1:13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2"/>
    </row>
    <row r="51" spans="1:13" x14ac:dyDescent="0.2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</row>
  </sheetData>
  <sheetProtection algorithmName="SHA-512" hashValue="gh36oxR9LANlypMq3DXml6X+7bucbFzH4D/aXEZ5zSnzkA4sPRw4AitXdXzYCdiND31PHayeKaTwlLxOhgIv7w==" saltValue="9842oKKzJVJWZlDnQwdlaQ==" spinCount="100000" sheet="1" objects="1" scenarios="1"/>
  <protectedRanges>
    <protectedRange sqref="K19:K20 K22:K23 K25:K26 K28:K29 K31:K32 K34:K35" name="Bereich6"/>
    <protectedRange sqref="A42:M45" name="Bereich4"/>
    <protectedRange sqref="E6:I6" name="Bereich2"/>
    <protectedRange sqref="D9 F11 F12 F13 M15 A19:A20 A22:A23 A25:A26 A28:A29 A31:A32 A34:A35 C19:C20 C22:C23 C25:C26 C28:C29 C31:C32 C34:C35 G19:G20 G22:G23 G25:G26 G28:G29 G31:G32 G34:G35" name="Bereich1"/>
    <protectedRange sqref="A48:M51" name="Bereich3"/>
    <protectedRange sqref="I19:I20 I22:I23 I25:I26 I28:I29 I31:I32 I34:I35" name="Bereich5"/>
  </protectedRanges>
  <mergeCells count="7">
    <mergeCell ref="A5:M5"/>
    <mergeCell ref="A7:M7"/>
    <mergeCell ref="A42:M45"/>
    <mergeCell ref="A48:M51"/>
    <mergeCell ref="A47:C47"/>
    <mergeCell ref="A41:H41"/>
    <mergeCell ref="E6:I6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Beschäftigungsentgelte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Rose, Stephan</dc:creator>
  <cp:lastModifiedBy>Coman, Alexandru Tudor</cp:lastModifiedBy>
  <cp:lastPrinted>2018-07-04T12:05:23Z</cp:lastPrinted>
  <dcterms:created xsi:type="dcterms:W3CDTF">2015-07-14T13:45:24Z</dcterms:created>
  <dcterms:modified xsi:type="dcterms:W3CDTF">2024-08-02T08:49:15Z</dcterms:modified>
</cp:coreProperties>
</file>